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2" r:id="rId1"/>
  </sheets>
  <definedNames>
    <definedName name="_xlnm._FilterDatabase" localSheetId="0" hidden="1">汇总表!$A$3:$K$15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<sst xmlns="http://schemas.openxmlformats.org/spreadsheetml/2006/main" count="91" uniqueCount="67">
  <si>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>附件</t>
  </si>
  <si>
    <t>江门市蓬江区2026年度（第一批）自然人户用分布式光伏项目明细表</t>
  </si>
  <si>
    <t>编号</t>
  </si>
  <si>
    <t>项目名称</t>
  </si>
  <si>
    <t>项目建设地点</t>
  </si>
  <si>
    <t>项目建设规模 (kW)</t>
  </si>
  <si>
    <t>项目投资人</t>
  </si>
  <si>
    <t>实施计划（动工-竣工时间）</t>
  </si>
  <si>
    <t>建设方式</t>
  </si>
  <si>
    <t>光伏电力用户</t>
  </si>
  <si>
    <t>光伏电力消纳方式</t>
  </si>
  <si>
    <t>并网电压等级(V)</t>
  </si>
  <si>
    <t>自发自用比例(%)</t>
  </si>
  <si>
    <t>程瑞琪个人住宅光伏发电项目</t>
  </si>
  <si>
    <t>广东省江门市蓬江区海伦堡64号</t>
  </si>
  <si>
    <t>程瑞琪</t>
  </si>
  <si>
    <t>2025年5月24日-2025年12月12日</t>
  </si>
  <si>
    <t>屋顶</t>
  </si>
  <si>
    <t>河南赛朗建筑工程有限公司</t>
  </si>
  <si>
    <t>自发自用为主，余量上网</t>
  </si>
  <si>
    <t>李英杰个人住宅光伏发电项目</t>
  </si>
  <si>
    <t>广东省江门市蓬江区潮连塘边卢湾里5巷13号</t>
  </si>
  <si>
    <t>李英杰</t>
  </si>
  <si>
    <t>2025年11月21日-2025年12月02日</t>
  </si>
  <si>
    <t>广东华赢天下新能源科技有限公司</t>
  </si>
  <si>
    <t>廖东明个人住宅光伏发电项目</t>
  </si>
  <si>
    <t>广东省江门市蓬江区荷塘镇同裕路三丫塘坦段17号</t>
  </si>
  <si>
    <t>廖东明</t>
  </si>
  <si>
    <t>2025年11月27日-2025年12月03日</t>
  </si>
  <si>
    <t>陈志文个人住宅光伏发电项目</t>
  </si>
  <si>
    <t>广东省江门市蓬江区荷塘镇六坊三坊学前坊下巷15号</t>
  </si>
  <si>
    <t>陈志文</t>
  </si>
  <si>
    <t>2025年12月17日-2025年12月25日</t>
  </si>
  <si>
    <t>中豪承宇（河南）建筑有限公司</t>
  </si>
  <si>
    <t>周健辉个人住宅光伏发电项目</t>
  </si>
  <si>
    <t>江门市蓬江区棠下镇江侨路60号蒲葵之梦财神轩29号</t>
  </si>
  <si>
    <t>周健辉</t>
  </si>
  <si>
    <t>2025年12月15日-2026年1月7日</t>
  </si>
  <si>
    <t>河北观万建筑工程有限公司</t>
  </si>
  <si>
    <t>张婧个人住宅10kW分布式光伏发电项目</t>
  </si>
  <si>
    <t>广东省江门市蓬江区杜阮镇山湖雅苑雅湾一街9号</t>
  </si>
  <si>
    <t>张婧</t>
  </si>
  <si>
    <t>2025年12月30日-2026年01月04日</t>
  </si>
  <si>
    <t>江门市新会区圭电电气有限公司</t>
  </si>
  <si>
    <t>熊天琪30kw居民分布式光伏发电项目</t>
  </si>
  <si>
    <t>广东省江门市蓬江区杜阮镇春景豪园紫荆街17号全部</t>
  </si>
  <si>
    <t>熊天琪</t>
  </si>
  <si>
    <t>2025年12月29日-2026年01月09日</t>
  </si>
  <si>
    <t>黄俊杰30kW居民分布式光伏节能项目</t>
  </si>
  <si>
    <t>广东省江门市蓬江区杜阮镇杜臂村杜臂新村5号</t>
  </si>
  <si>
    <t>黄俊杰</t>
  </si>
  <si>
    <t>2025年12月26日-2026年01月11日</t>
  </si>
  <si>
    <t>江门昊阳新能源科技有限公司</t>
  </si>
  <si>
    <t>冯惠珊20kW居民分布式光伏节能项目</t>
  </si>
  <si>
    <t>广东省江门市蓬江区杜阮镇北芦村民委员会华园里38号</t>
  </si>
  <si>
    <t>冯惠珊</t>
  </si>
  <si>
    <t>2026年01月19日-2026年01月21日</t>
  </si>
  <si>
    <t>钱志容个人住宅光伏发电项目</t>
  </si>
  <si>
    <t>广东省江门市蓬江区五邑碧桂园翠湖二街22号</t>
  </si>
  <si>
    <t>钱志容</t>
  </si>
  <si>
    <t>2025年11月22日-2026年1月7日</t>
  </si>
  <si>
    <t>光点绿色建筑科技（广东）有限公司</t>
  </si>
  <si>
    <t>李艳碧个人住宅光伏发电项目</t>
  </si>
  <si>
    <t>广东省江门市蓬江区五邑碧桂园翠湖峰一街63号</t>
  </si>
  <si>
    <t>李艳碧</t>
  </si>
  <si>
    <t>2025年11月11日-2026年1月16日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</si>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</sst>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方正仿宋_GBK"/>
      <charset val="134"/>
    </font>
    <font>
      <sz val="11"/>
      <color indexed="8"/>
      <name val="方正仿宋_GBK"/>
      <charset val="134"/>
    </font>
    <font>
      <sz val="11"/>
      <name val="仿宋_GB2312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000"/>
        </patternFill>
      </fill>
    </dxf>
  </dxfs>
  <tableStyles count="0" defaultTableStyle="TableStyleMedium2" defaultPivotStyle="PivotStyleMedium9"/>
  <colors>
    <mruColors>
      <color rgb="00D8E4BC"/>
      <color rgb="00C4D79B"/>
      <color rgb="00E6B8B7"/>
      <color rgb="00FFC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85" zoomScaleNormal="85" workbookViewId="0">
      <selection activeCell="F20" sqref="F20"/>
    </sheetView>
  </sheetViews>
  <sheetFormatPr defaultColWidth="9" defaultRowHeight="13.5"/>
  <cols>
    <col min="1" max="1" width="8.525" customWidth="1"/>
    <col min="2" max="2" width="24.7" style="2" customWidth="1"/>
    <col min="3" max="3" width="26.025" style="2" customWidth="1"/>
    <col min="4" max="4" width="16.7583333333333" customWidth="1"/>
    <col min="5" max="5" width="15.1416666666667" style="3" customWidth="1"/>
    <col min="6" max="6" width="18.9583333333333" style="2" customWidth="1"/>
    <col min="7" max="7" width="15" customWidth="1"/>
    <col min="8" max="8" width="19.55" style="4" customWidth="1"/>
    <col min="9" max="9" width="20.1416666666667" customWidth="1"/>
    <col min="10" max="10" width="17.05" style="5" customWidth="1"/>
    <col min="11" max="11" width="16.7583333333333" style="6" customWidth="1"/>
  </cols>
  <sheetData>
    <row r="1" s="1" customFormat="1" ht="26" customHeight="1" spans="1:11">
      <c r="A1" s="7" t="s">
        <v>0</v>
      </c>
      <c r="B1" s="8"/>
      <c r="C1" s="8"/>
      <c r="E1" s="6"/>
      <c r="F1" s="8"/>
      <c r="H1" s="9"/>
      <c r="J1" s="10"/>
    </row>
    <row r="2" ht="47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2" customHeight="1" spans="1:11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  <c r="K3" s="12" t="s">
        <v>12</v>
      </c>
    </row>
    <row r="4" customFormat="1" ht="32" customHeight="1" spans="1:11">
      <c r="A4" s="15">
        <v>1</v>
      </c>
      <c r="B4" s="15" t="s">
        <v>13</v>
      </c>
      <c r="C4" s="15" t="s">
        <v>14</v>
      </c>
      <c r="D4" s="15">
        <v>17</v>
      </c>
      <c r="E4" s="15" t="s">
        <v>15</v>
      </c>
      <c r="F4" s="15" t="s">
        <v>16</v>
      </c>
      <c r="G4" s="15" t="s">
        <v>17</v>
      </c>
      <c r="H4" s="15" t="s">
        <v>18</v>
      </c>
      <c r="I4" s="15" t="s">
        <v>19</v>
      </c>
      <c r="J4" s="15">
        <v>380</v>
      </c>
      <c r="K4" s="15">
        <v>30</v>
      </c>
    </row>
    <row r="5" customFormat="1" ht="43" customHeight="1" spans="1:11">
      <c r="A5" s="15">
        <v>2</v>
      </c>
      <c r="B5" s="15" t="s">
        <v>20</v>
      </c>
      <c r="C5" s="15" t="s">
        <v>21</v>
      </c>
      <c r="D5" s="15">
        <v>40</v>
      </c>
      <c r="E5" s="15" t="s">
        <v>22</v>
      </c>
      <c r="F5" s="15" t="s">
        <v>23</v>
      </c>
      <c r="G5" s="15" t="s">
        <v>17</v>
      </c>
      <c r="H5" s="15" t="s">
        <v>24</v>
      </c>
      <c r="I5" s="15" t="s">
        <v>19</v>
      </c>
      <c r="J5" s="15">
        <v>380</v>
      </c>
      <c r="K5" s="15">
        <v>30</v>
      </c>
    </row>
    <row r="6" customFormat="1" ht="43" customHeight="1" spans="1:11">
      <c r="A6" s="15">
        <v>3</v>
      </c>
      <c r="B6" s="15" t="s">
        <v>25</v>
      </c>
      <c r="C6" s="15" t="s">
        <v>26</v>
      </c>
      <c r="D6" s="15">
        <v>25</v>
      </c>
      <c r="E6" s="15" t="s">
        <v>27</v>
      </c>
      <c r="F6" s="15" t="s">
        <v>28</v>
      </c>
      <c r="G6" s="15" t="s">
        <v>17</v>
      </c>
      <c r="H6" s="15" t="s">
        <v>18</v>
      </c>
      <c r="I6" s="15" t="s">
        <v>19</v>
      </c>
      <c r="J6" s="15">
        <v>380</v>
      </c>
      <c r="K6" s="15">
        <v>30</v>
      </c>
    </row>
    <row r="7" customFormat="1" ht="43" customHeight="1" spans="1:11">
      <c r="A7" s="15">
        <v>4</v>
      </c>
      <c r="B7" s="15" t="s">
        <v>29</v>
      </c>
      <c r="C7" s="15" t="s">
        <v>30</v>
      </c>
      <c r="D7" s="15">
        <v>40</v>
      </c>
      <c r="E7" s="15" t="s">
        <v>31</v>
      </c>
      <c r="F7" s="15" t="s">
        <v>32</v>
      </c>
      <c r="G7" s="15" t="s">
        <v>17</v>
      </c>
      <c r="H7" s="15" t="s">
        <v>33</v>
      </c>
      <c r="I7" s="15" t="s">
        <v>19</v>
      </c>
      <c r="J7" s="15">
        <v>380</v>
      </c>
      <c r="K7" s="15">
        <v>30</v>
      </c>
    </row>
    <row r="8" customFormat="1" ht="43" customHeight="1" spans="1:11">
      <c r="A8" s="15">
        <v>5</v>
      </c>
      <c r="B8" s="15" t="s">
        <v>34</v>
      </c>
      <c r="C8" s="15" t="s">
        <v>35</v>
      </c>
      <c r="D8" s="15">
        <v>20</v>
      </c>
      <c r="E8" s="15" t="s">
        <v>36</v>
      </c>
      <c r="F8" s="15" t="s">
        <v>37</v>
      </c>
      <c r="G8" s="15" t="s">
        <v>17</v>
      </c>
      <c r="H8" s="15" t="s">
        <v>38</v>
      </c>
      <c r="I8" s="15" t="s">
        <v>19</v>
      </c>
      <c r="J8" s="15">
        <v>380</v>
      </c>
      <c r="K8" s="15">
        <v>0.3</v>
      </c>
    </row>
    <row r="9" customFormat="1" ht="43" customHeight="1" spans="1:11">
      <c r="A9" s="15">
        <v>6</v>
      </c>
      <c r="B9" s="15" t="s">
        <v>39</v>
      </c>
      <c r="C9" s="15" t="s">
        <v>40</v>
      </c>
      <c r="D9" s="15">
        <v>10</v>
      </c>
      <c r="E9" s="15" t="s">
        <v>41</v>
      </c>
      <c r="F9" s="15" t="s">
        <v>42</v>
      </c>
      <c r="G9" s="15" t="s">
        <v>17</v>
      </c>
      <c r="H9" s="15" t="s">
        <v>43</v>
      </c>
      <c r="I9" s="15" t="s">
        <v>19</v>
      </c>
      <c r="J9" s="15">
        <v>380</v>
      </c>
      <c r="K9" s="15">
        <v>0.3</v>
      </c>
    </row>
    <row r="10" customFormat="1" ht="43" customHeight="1" spans="1:11">
      <c r="A10" s="15">
        <v>7</v>
      </c>
      <c r="B10" s="15" t="s">
        <v>44</v>
      </c>
      <c r="C10" s="15" t="s">
        <v>45</v>
      </c>
      <c r="D10" s="15">
        <v>30</v>
      </c>
      <c r="E10" s="15" t="s">
        <v>46</v>
      </c>
      <c r="F10" s="15" t="s">
        <v>47</v>
      </c>
      <c r="G10" s="15" t="s">
        <v>17</v>
      </c>
      <c r="H10" s="15" t="s">
        <v>24</v>
      </c>
      <c r="I10" s="15" t="s">
        <v>19</v>
      </c>
      <c r="J10" s="15">
        <v>380</v>
      </c>
      <c r="K10" s="15">
        <v>0.3</v>
      </c>
    </row>
    <row r="11" customFormat="1" ht="43" customHeight="1" spans="1:11">
      <c r="A11" s="15">
        <v>8</v>
      </c>
      <c r="B11" s="15" t="s">
        <v>48</v>
      </c>
      <c r="C11" s="15" t="s">
        <v>49</v>
      </c>
      <c r="D11" s="15">
        <v>30</v>
      </c>
      <c r="E11" s="15" t="s">
        <v>50</v>
      </c>
      <c r="F11" s="15" t="s">
        <v>51</v>
      </c>
      <c r="G11" s="15" t="s">
        <v>17</v>
      </c>
      <c r="H11" s="15" t="s">
        <v>52</v>
      </c>
      <c r="I11" s="15" t="s">
        <v>19</v>
      </c>
      <c r="J11" s="15">
        <v>380</v>
      </c>
      <c r="K11" s="15">
        <v>0.3</v>
      </c>
    </row>
    <row r="12" customFormat="1" ht="43" customHeight="1" spans="1:11">
      <c r="A12" s="15">
        <v>9</v>
      </c>
      <c r="B12" s="15" t="s">
        <v>53</v>
      </c>
      <c r="C12" s="15" t="s">
        <v>54</v>
      </c>
      <c r="D12" s="15">
        <v>20</v>
      </c>
      <c r="E12" s="15" t="s">
        <v>55</v>
      </c>
      <c r="F12" s="15" t="s">
        <v>56</v>
      </c>
      <c r="G12" s="15" t="s">
        <v>17</v>
      </c>
      <c r="H12" s="15" t="s">
        <v>52</v>
      </c>
      <c r="I12" s="15" t="s">
        <v>19</v>
      </c>
      <c r="J12" s="15">
        <v>380</v>
      </c>
      <c r="K12" s="15">
        <v>0.3</v>
      </c>
    </row>
    <row r="13" customFormat="1" ht="37" customHeight="1" spans="1:11">
      <c r="A13" s="15">
        <v>10</v>
      </c>
      <c r="B13" s="15" t="s">
        <v>57</v>
      </c>
      <c r="C13" s="15" t="s">
        <v>58</v>
      </c>
      <c r="D13" s="15">
        <v>36</v>
      </c>
      <c r="E13" s="15" t="s">
        <v>59</v>
      </c>
      <c r="F13" s="15" t="s">
        <v>60</v>
      </c>
      <c r="G13" s="15" t="s">
        <v>17</v>
      </c>
      <c r="H13" s="15" t="s">
        <v>61</v>
      </c>
      <c r="I13" s="15" t="s">
        <v>19</v>
      </c>
      <c r="J13" s="15">
        <v>380</v>
      </c>
      <c r="K13" s="15">
        <v>30</v>
      </c>
    </row>
    <row r="14" customFormat="1" ht="37" customHeight="1" spans="1:11">
      <c r="A14" s="15">
        <v>11</v>
      </c>
      <c r="B14" s="15" t="s">
        <v>62</v>
      </c>
      <c r="C14" s="15" t="s">
        <v>63</v>
      </c>
      <c r="D14" s="15">
        <v>36</v>
      </c>
      <c r="E14" s="15" t="s">
        <v>64</v>
      </c>
      <c r="F14" s="15" t="s">
        <v>65</v>
      </c>
      <c r="G14" s="15" t="s">
        <v>17</v>
      </c>
      <c r="H14" s="15" t="s">
        <v>18</v>
      </c>
      <c r="I14" s="15" t="s">
        <v>19</v>
      </c>
      <c r="J14" s="15">
        <v>380</v>
      </c>
      <c r="K14" s="15">
        <v>30</v>
      </c>
    </row>
    <row r="15" customFormat="1" ht="37" customHeight="1" spans="1:11">
      <c r="A15" s="16" t="s">
        <v>66</v>
      </c>
      <c r="B15" s="17"/>
      <c r="C15" s="18"/>
      <c r="D15" s="19">
        <f>SUM(D4:D14)</f>
        <v>304</v>
      </c>
      <c r="E15" s="20"/>
      <c r="F15" s="21"/>
      <c r="G15" s="22"/>
      <c r="H15" s="20"/>
      <c r="I15" s="22"/>
      <c r="J15" s="23"/>
      <c r="K15" s="22"/>
    </row>
    <row r="18" spans="3:3">
      <c r="C18" s="24"/>
    </row>
  </sheetData>
  <mergeCells count="2">
    <mergeCell ref="A2:K2"/>
    <mergeCell ref="A15:C15"/>
  </mergeCells>
  <conditionalFormatting sqref="E15">
    <cfRule type="containsText" dxfId="0" priority="880" operator="between" text="江门市">
      <formula>NOT(ISERROR(SEARCH("江门市",E15)))</formula>
    </cfRule>
    <cfRule type="containsText" dxfId="0" priority="897" operator="between" text="广东省">
      <formula>NOT(ISERROR(SEARCH("广东省",E15)))</formula>
    </cfRule>
  </conditionalFormatting>
  <conditionalFormatting sqref="H15">
    <cfRule type="containsText" dxfId="0" priority="400" operator="between" text="江门市">
      <formula>NOT(ISERROR(SEARCH("江门市",H15)))</formula>
    </cfRule>
    <cfRule type="containsText" dxfId="0" priority="401" operator="between" text="广东省">
      <formula>NOT(ISERROR(SEARCH("广东省",H15)))</formula>
    </cfRule>
  </conditionalFormatting>
  <conditionalFormatting sqref="J15">
    <cfRule type="containsText" dxfId="1" priority="863" operator="between" text="/">
      <formula>NOT(ISERROR(SEARCH("/",J15)))</formula>
    </cfRule>
  </conditionalFormatting>
  <conditionalFormatting sqref="C3 C16:C65473">
    <cfRule type="containsText" dxfId="0" priority="6190" operator="between" text="江门市">
      <formula>NOT(ISERROR(SEARCH("江门市",C3)))</formula>
    </cfRule>
    <cfRule type="containsText" dxfId="0" priority="6191" operator="between" text="广东省">
      <formula>NOT(ISERROR(SEARCH("广东省",C3)))</formula>
    </cfRule>
  </conditionalFormatting>
  <conditionalFormatting sqref="J3 J16:J65473">
    <cfRule type="containsText" dxfId="1" priority="6202" operator="between" text="/">
      <formula>NOT(ISERROR(SEARCH("/",J3)))</formula>
    </cfRule>
  </conditionalFormatting>
  <pageMargins left="0.700694444444445" right="0.700694444444445" top="0.751388888888889" bottom="0.751388888888889" header="0.298611111111111" footer="0.298611111111111"/>
  <pageSetup paperSize="9" scale="6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任东贤</dc:creator>
  <cp:lastModifiedBy>ET.</cp:lastModifiedBy>
  <dcterms:created xsi:type="dcterms:W3CDTF">2006-09-16T16:00:00Z</dcterms:created>
  <dcterms:modified xsi:type="dcterms:W3CDTF">2026-03-06T08:29:17Z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ICV">
    <vt:lpwstr>5EF7C7FAF3014BECB153F563D67E4980_13</vt:lpwstr>
  </property>
  <property fmtid="{D5CDD505-2E9C-101B-9397-08002B2CF9AE}" pid="5" name="CalculationRule">
    <vt:i4>0</vt:i4>
  </property>
</Properties>
</file>